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1" yWindow="94" windowWidth="26606" windowHeight="12754" activeTab="2"/>
  </bookViews>
  <sheets>
    <sheet name="Balance Consolidado" sheetId="2" r:id="rId1"/>
    <sheet name="P&amp;G Consolidado" sheetId="1" r:id="rId2"/>
    <sheet name="Estado de Flujos de Efectivos" sheetId="3" r:id="rId3"/>
  </sheets>
  <calcPr calcId="145621"/>
</workbook>
</file>

<file path=xl/calcChain.xml><?xml version="1.0" encoding="utf-8"?>
<calcChain xmlns="http://schemas.openxmlformats.org/spreadsheetml/2006/main">
  <c r="J1" i="2" l="1"/>
  <c r="K1" i="2"/>
</calcChain>
</file>

<file path=xl/sharedStrings.xml><?xml version="1.0" encoding="utf-8"?>
<sst xmlns="http://schemas.openxmlformats.org/spreadsheetml/2006/main" count="149" uniqueCount="140">
  <si>
    <t>Notas de la Memoria</t>
  </si>
  <si>
    <t>A) OPERACIONES CONTINUADAS</t>
  </si>
  <si>
    <t>1. Importe neto de la cifra de negocios</t>
  </si>
  <si>
    <t>b) Prestaciones de servicios</t>
  </si>
  <si>
    <t>3. Trabajos realizados por el grupo para su activo</t>
  </si>
  <si>
    <t>4. Aprovisionamientos</t>
  </si>
  <si>
    <t>5. Otros ingresos de explotación</t>
  </si>
  <si>
    <t>a) Ingresos accesorios y otros de gestión corriente</t>
  </si>
  <si>
    <t>b) Subvenciones incorporadas al resultado del ejercicio</t>
  </si>
  <si>
    <t>6. Gastos de personal</t>
  </si>
  <si>
    <t>a) Sueldos, salarios y asimilados</t>
  </si>
  <si>
    <t>b) Cargas sociales</t>
  </si>
  <si>
    <t>7. Otros gastos de explotación</t>
  </si>
  <si>
    <t>c) Perdidas, deterioro y variación de provisiones por operaciones comerciales</t>
  </si>
  <si>
    <t>d) Otros gastos de gestión corriente</t>
  </si>
  <si>
    <t>8. Amortización del inmovilizado</t>
  </si>
  <si>
    <t>5 y 6</t>
  </si>
  <si>
    <t>9. Imputación de subvenciones de inmovilizado no financiero y otras</t>
  </si>
  <si>
    <t>11. Deterioro y resultado por enajenaciones de inmovilizado</t>
  </si>
  <si>
    <t>a) Deterioros y pérdidas</t>
  </si>
  <si>
    <t>b) Resultado enajenaciones y otras</t>
  </si>
  <si>
    <t>13. Otros resultados</t>
  </si>
  <si>
    <t>A.1) RESULTADO DE EXPLOTACIÓN (1+2+3+4+5+6+7+8+9+10+11+12+13)</t>
  </si>
  <si>
    <t>14. Ingresos financieros</t>
  </si>
  <si>
    <t>b) De valores negociables y otros instrumentos financieros</t>
  </si>
  <si>
    <t xml:space="preserve">     - De terceros</t>
  </si>
  <si>
    <t>15. Gastos financieros</t>
  </si>
  <si>
    <t>b) Por deudas con terceros</t>
  </si>
  <si>
    <t>17. Diferencias de cambio</t>
  </si>
  <si>
    <t>a) Imputación al resultado del ejercicio de la diferencia de conversión</t>
  </si>
  <si>
    <t>A.2) RESULTADO FINANCIERO (14+15+16+17+18)</t>
  </si>
  <si>
    <t>19. Participación en beneficios (pérdidas) de sociedades puestas en equivalencia</t>
  </si>
  <si>
    <t>A.3) RESULTADO ANTES DE IMPUESTOS (A.1+A.2+19+20+21)</t>
  </si>
  <si>
    <t>22. Impuestos sobre beneficios</t>
  </si>
  <si>
    <t>A.4) RESULTADO DEL EJERCICIO PROCEDENTE DE OPERACIONES CONTINUADAS (A.3+22)</t>
  </si>
  <si>
    <t>A.5) RESULTADO CONSOLIDADO DEL EJERCICIO (A.4+23)</t>
  </si>
  <si>
    <t>11.5</t>
  </si>
  <si>
    <t>Resultado atribuido a la Sociedad dominante</t>
  </si>
  <si>
    <t>Resultado atribuido a socios externos</t>
  </si>
  <si>
    <t>ACTIVO</t>
  </si>
  <si>
    <t>PATRIMONIO NETO Y PASIVO</t>
  </si>
  <si>
    <t>A) ACTIVO NO CORRIENTE</t>
  </si>
  <si>
    <t>A) PATRIMONIO NETO</t>
  </si>
  <si>
    <t>I. Inmovilizado intangible</t>
  </si>
  <si>
    <t>A-1) Fondos propios</t>
  </si>
  <si>
    <t>2. Otro inmovilizado intangible</t>
  </si>
  <si>
    <t>I. Capital</t>
  </si>
  <si>
    <t>11.1</t>
  </si>
  <si>
    <t xml:space="preserve">   1. Capital escriturado</t>
  </si>
  <si>
    <t>II. Inmovilizado material</t>
  </si>
  <si>
    <t>II. Prima de emisión</t>
  </si>
  <si>
    <t>11.2</t>
  </si>
  <si>
    <t>2. Instalaciones técnicas, y otro inmovilizado material</t>
  </si>
  <si>
    <t>III. Reservas</t>
  </si>
  <si>
    <t>11.3</t>
  </si>
  <si>
    <t xml:space="preserve">    1. Legal y estatutaria</t>
  </si>
  <si>
    <t>IV. Inversiones en empresas del grupo y asociadas a largo plazo</t>
  </si>
  <si>
    <t xml:space="preserve">    2. Otras reservas</t>
  </si>
  <si>
    <t>1. Participaciones Puestas en equivalencia</t>
  </si>
  <si>
    <t>IV. Acciones y participaciones en patrimonio propias</t>
  </si>
  <si>
    <t>11.4</t>
  </si>
  <si>
    <t>VII. Resultado del ejercicio atribuido a la sociedad dominante</t>
  </si>
  <si>
    <t>A-2) Ajustes por cambios de valor</t>
  </si>
  <si>
    <t>V. Inversiones financieras a largo plazo</t>
  </si>
  <si>
    <t>I. Diferencias de conversión</t>
  </si>
  <si>
    <t>1. Instrumentos de patrimonio</t>
  </si>
  <si>
    <t>A-3) Subvenciones, donaciones y legados recibidos</t>
  </si>
  <si>
    <t>5. Otros activos financieros</t>
  </si>
  <si>
    <t>A-4) Socios externos</t>
  </si>
  <si>
    <t>B) PASIVO NO CORRIENTE</t>
  </si>
  <si>
    <t>I. Provisiones a largo plazo</t>
  </si>
  <si>
    <t>4. Otras provisiones</t>
  </si>
  <si>
    <t>II. Deudas a largo plazo</t>
  </si>
  <si>
    <t>VI. Activos por impuesto diferido</t>
  </si>
  <si>
    <t>2. Deudas con entidades de crédito</t>
  </si>
  <si>
    <t xml:space="preserve">    2.1 . Préstamos Participativos</t>
  </si>
  <si>
    <t xml:space="preserve">    2.2. Otros Préstamos</t>
  </si>
  <si>
    <t>IV. Pasivos por impuesto diferido</t>
  </si>
  <si>
    <t>B) ACTIVO CORRIENTE</t>
  </si>
  <si>
    <t>C) PASIVO CORRIENTE</t>
  </si>
  <si>
    <t>III. Deudores comerciales y otras cuentas a cobrar</t>
  </si>
  <si>
    <t>III. Deudas a corto plazo</t>
  </si>
  <si>
    <t>1. Clientes por ventas y prestaciones de servicios</t>
  </si>
  <si>
    <t>4. Otros deudores</t>
  </si>
  <si>
    <t>4. Otros pasivos financieros</t>
  </si>
  <si>
    <t>V. Acreedores comerciales y otras cuentas a pagar</t>
  </si>
  <si>
    <t>V. Inversiones financieras a corto plazo</t>
  </si>
  <si>
    <t>4. Otros acreedores</t>
  </si>
  <si>
    <t>VI. Periodificaciones a corto plazo</t>
  </si>
  <si>
    <t>VII. Efectivo y otros activos líquidos equivalentes</t>
  </si>
  <si>
    <t>TOTAL ACTIVO (A+B)</t>
  </si>
  <si>
    <t>TOTAL PATRIMONIO NETO Y PASIVO (A+B+C)</t>
  </si>
  <si>
    <t>A) FLUJOS DE EFECTIVO DE LAS ACTIVIDADES DE EXPLOTACIÓN</t>
  </si>
  <si>
    <t>1. Resultado del ejercicio antes de impuestos.</t>
  </si>
  <si>
    <t>2. Ajustes del resultado.</t>
  </si>
  <si>
    <t>a) Amortización del inmovilizado (+).</t>
  </si>
  <si>
    <t>b) Correcciones valorativas por deterioro (+/-).</t>
  </si>
  <si>
    <t>c) Variación de provisiones (+/-).</t>
  </si>
  <si>
    <t>d) Imputación de subvenciones (-)</t>
  </si>
  <si>
    <t>e) Resultados por bajas y enajenaciones del inmovilizado (+/-).</t>
  </si>
  <si>
    <t>g) Ingresos financieros (-).</t>
  </si>
  <si>
    <t>h) Gastos financieros (+).</t>
  </si>
  <si>
    <t>i) Diferencias de cambio (+/-).</t>
  </si>
  <si>
    <t>l) Participación en beneficios (pérdidas) de sociedades puestas en equivalencia neto de dividendos (-/+)</t>
  </si>
  <si>
    <t>3. Cambios en el capital corriente.</t>
  </si>
  <si>
    <t>b) Deudores y otras cuentas a cobrar (+/-).</t>
  </si>
  <si>
    <t>c) Otros activos corrientes (+/-).</t>
  </si>
  <si>
    <t>d) Acreedores y otras cuentas a pagar (+/-).</t>
  </si>
  <si>
    <t>f) Otros activos y pasivos no corrientes (+/-).</t>
  </si>
  <si>
    <t>4. Otros flujos de efectivo de las actividades de explotación.</t>
  </si>
  <si>
    <t>a) Pagos de intereses (-).</t>
  </si>
  <si>
    <t>c) Cobros de intereses (+).</t>
  </si>
  <si>
    <t>d) Cobros (pagos) por impuesto sobre beneficios(+/-).</t>
  </si>
  <si>
    <t>B) FLUJOS DE EFECTIVO DE LAS ACTIVIDADES DE INVERSIÓN</t>
  </si>
  <si>
    <t>6. Pagos por inversiones (-).</t>
  </si>
  <si>
    <t>d) Inmovilizado intangible.</t>
  </si>
  <si>
    <t>e) Inmovilizado material.</t>
  </si>
  <si>
    <t>g) Otros activos financieros.</t>
  </si>
  <si>
    <t>7. Cobros por desinversiones (+).</t>
  </si>
  <si>
    <t>C) FLUJOS DE EFECTIVO DE LAS ACTIVIDADES DE FINANCIACIÓN</t>
  </si>
  <si>
    <t>9. Cobros y pagos por instrumentos de patrimonio.</t>
  </si>
  <si>
    <t>a) Emisión de instrumentos de patrimonio (+).</t>
  </si>
  <si>
    <t>c) Adquisición de instrumentos de la sociedad dominante (-).</t>
  </si>
  <si>
    <t>d) Enajenación de instrumentos de patrimonio de la sociedad dominante (+).</t>
  </si>
  <si>
    <t>f) Venta de participaciones a socios externos (+)</t>
  </si>
  <si>
    <t>10. Cobros y pagos por instrumentos de pasivo financiero.</t>
  </si>
  <si>
    <t>a) Emisión</t>
  </si>
  <si>
    <t>2. Deudas con entidades de crédito (+).</t>
  </si>
  <si>
    <t>b) Devolución y amortización de</t>
  </si>
  <si>
    <t>2. Deudas con entidades de crédito (-).</t>
  </si>
  <si>
    <t>D) Efecto de las variaciones de los tipos de cambio</t>
  </si>
  <si>
    <t>E) AUMENTO/DISMINUCIÓN NETA DEL EFECTIVO O EQUIVALENTES (+/-5+/-8+/-12+/- D)</t>
  </si>
  <si>
    <t>Efectivo o equivalentes al comienzo del ejercicio</t>
  </si>
  <si>
    <t>Efectivo o equivalentes al final del ejercicio</t>
  </si>
  <si>
    <t>I. Activos no corrientes mantenidos para la venta</t>
  </si>
  <si>
    <t>I. Pasivos vinculados con activos no corrientes mantenidos para la venta</t>
  </si>
  <si>
    <t>12. Resultado por pérdida de control de participaciones consolidadas</t>
  </si>
  <si>
    <t>20. Deterioro y resultado por perdida de influencia significativa de participaciones puesta en equivalencia</t>
  </si>
  <si>
    <t>B) OPERACIONES INTERRUMPIDAS</t>
  </si>
  <si>
    <t>c) Sociedades asociadas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</si>
</sst>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(#,##0\);&quot;-&quot;"/>
    <numFmt numFmtId="165" formatCode="#,##0;\(#,##0\);&quot;&quot;\-\-&quot;&quot;"/>
    <numFmt numFmtId="166" formatCode="[$-C0A]d\-mmm\-yyyy;@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3" fontId="2" fillId="2" borderId="3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2" fillId="2" borderId="7" xfId="0" applyFont="1" applyFill="1" applyBorder="1"/>
    <xf numFmtId="0" fontId="1" fillId="2" borderId="5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1" fillId="2" borderId="12" xfId="0" applyFont="1" applyFill="1" applyBorder="1"/>
    <xf numFmtId="164" fontId="4" fillId="2" borderId="14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9" xfId="0" applyFill="1" applyBorder="1"/>
    <xf numFmtId="0" fontId="0" fillId="2" borderId="10" xfId="0" applyFill="1" applyBorder="1"/>
    <xf numFmtId="165" fontId="1" fillId="2" borderId="1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5" xfId="0" applyFill="1" applyBorder="1"/>
    <xf numFmtId="0" fontId="0" fillId="2" borderId="13" xfId="0" applyFill="1" applyBorder="1"/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164" fontId="4" fillId="2" borderId="8" xfId="0" applyNumberFormat="1" applyFont="1" applyFill="1" applyBorder="1" applyAlignment="1">
      <alignment horizontal="right" vertical="center"/>
    </xf>
    <xf numFmtId="0" fontId="0" fillId="2" borderId="11" xfId="0" applyFill="1" applyBorder="1"/>
    <xf numFmtId="0" fontId="1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5" fillId="2" borderId="8" xfId="0" applyFont="1" applyFill="1" applyBorder="1"/>
    <xf numFmtId="3" fontId="2" fillId="2" borderId="0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1" xfId="0" applyFont="1" applyFill="1" applyBorder="1"/>
    <xf numFmtId="0" fontId="5" fillId="2" borderId="14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4" xfId="0" applyFill="1" applyBorder="1"/>
    <xf numFmtId="3" fontId="5" fillId="2" borderId="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2" fillId="2" borderId="6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166" fontId="8" fillId="2" borderId="8" xfId="1" applyNumberFormat="1" applyFont="1" applyFill="1" applyBorder="1" applyAlignment="1">
      <alignment horizontal="center" vertical="center"/>
    </xf>
    <xf numFmtId="0" fontId="8" fillId="2" borderId="3" xfId="1" applyFont="1" applyFill="1" applyBorder="1"/>
    <xf numFmtId="164" fontId="8" fillId="2" borderId="16" xfId="1" applyNumberFormat="1" applyFont="1" applyFill="1" applyBorder="1"/>
    <xf numFmtId="164" fontId="8" fillId="2" borderId="3" xfId="1" applyNumberFormat="1" applyFont="1" applyFill="1" applyBorder="1"/>
    <xf numFmtId="0" fontId="8" fillId="2" borderId="9" xfId="1" applyFont="1" applyFill="1" applyBorder="1"/>
    <xf numFmtId="164" fontId="8" fillId="2" borderId="8" xfId="1" applyNumberFormat="1" applyFont="1" applyFill="1" applyBorder="1"/>
    <xf numFmtId="164" fontId="8" fillId="2" borderId="11" xfId="1" applyNumberFormat="1" applyFont="1" applyFill="1" applyBorder="1"/>
    <xf numFmtId="0" fontId="7" fillId="2" borderId="9" xfId="1" applyFont="1" applyFill="1" applyBorder="1"/>
    <xf numFmtId="164" fontId="7" fillId="2" borderId="11" xfId="1" applyNumberFormat="1" applyFont="1" applyFill="1" applyBorder="1"/>
    <xf numFmtId="164" fontId="7" fillId="2" borderId="17" xfId="1" applyNumberFormat="1" applyFont="1" applyFill="1" applyBorder="1"/>
    <xf numFmtId="164" fontId="7" fillId="2" borderId="14" xfId="1" applyNumberFormat="1" applyFont="1" applyFill="1" applyBorder="1"/>
    <xf numFmtId="0" fontId="8" fillId="2" borderId="1" xfId="1" applyFont="1" applyFill="1" applyBorder="1"/>
    <xf numFmtId="164" fontId="8" fillId="2" borderId="18" xfId="1" applyNumberFormat="1" applyFont="1" applyFill="1" applyBorder="1"/>
    <xf numFmtId="164" fontId="8" fillId="2" borderId="5" xfId="1" applyNumberFormat="1" applyFont="1" applyFill="1" applyBorder="1"/>
    <xf numFmtId="164" fontId="7" fillId="2" borderId="9" xfId="1" applyNumberFormat="1" applyFont="1" applyFill="1" applyBorder="1"/>
    <xf numFmtId="164" fontId="8" fillId="2" borderId="9" xfId="1" applyNumberFormat="1" applyFont="1" applyFill="1" applyBorder="1"/>
    <xf numFmtId="164" fontId="7" fillId="2" borderId="8" xfId="1" applyNumberFormat="1" applyFont="1" applyFill="1" applyBorder="1"/>
    <xf numFmtId="0" fontId="7" fillId="2" borderId="12" xfId="1" applyFont="1" applyFill="1" applyBorder="1"/>
    <xf numFmtId="164" fontId="7" fillId="2" borderId="19" xfId="1" applyNumberFormat="1" applyFont="1" applyFill="1" applyBorder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164" fontId="4" fillId="0" borderId="1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80" zoomScaleNormal="80" workbookViewId="0">
      <selection activeCell="I27" sqref="I27"/>
    </sheetView>
  </sheetViews>
  <sheetFormatPr defaultRowHeight="14.6" x14ac:dyDescent="0.4"/>
  <cols>
    <col min="1" max="1" width="5.69140625" style="6" customWidth="1"/>
    <col min="2" max="2" width="60.69140625" style="6" customWidth="1"/>
    <col min="3" max="5" width="10.69140625" style="6" customWidth="1"/>
    <col min="6" max="6" width="3.69140625" style="6" customWidth="1"/>
    <col min="7" max="7" width="5.69140625" style="6" customWidth="1"/>
    <col min="8" max="8" width="60.69140625" style="6" customWidth="1"/>
    <col min="9" max="11" width="10.69140625" style="6" customWidth="1"/>
    <col min="12" max="16384" width="9.23046875" style="6"/>
  </cols>
  <sheetData>
    <row r="1" spans="1:11" ht="25.3" thickBot="1" x14ac:dyDescent="0.45">
      <c r="A1" s="112" t="s">
        <v>39</v>
      </c>
      <c r="B1" s="113"/>
      <c r="C1" s="29" t="s">
        <v>0</v>
      </c>
      <c r="D1" s="5">
        <v>43465</v>
      </c>
      <c r="E1" s="5">
        <v>43100</v>
      </c>
      <c r="F1" s="12"/>
      <c r="G1" s="112" t="s">
        <v>40</v>
      </c>
      <c r="H1" s="113"/>
      <c r="I1" s="29" t="s">
        <v>0</v>
      </c>
      <c r="J1" s="5">
        <f>+D1</f>
        <v>43465</v>
      </c>
      <c r="K1" s="5">
        <f>+E1</f>
        <v>43100</v>
      </c>
    </row>
    <row r="2" spans="1:11" ht="15" thickBot="1" x14ac:dyDescent="0.45">
      <c r="A2" s="104" t="s">
        <v>41</v>
      </c>
      <c r="B2" s="105"/>
      <c r="C2" s="30"/>
      <c r="D2" s="20">
        <v>2644003</v>
      </c>
      <c r="E2" s="20">
        <v>3360905</v>
      </c>
      <c r="F2" s="52"/>
      <c r="G2" s="2" t="s">
        <v>42</v>
      </c>
      <c r="H2" s="53"/>
      <c r="I2" s="54"/>
      <c r="J2" s="20">
        <v>2645443</v>
      </c>
      <c r="K2" s="20">
        <v>2085052</v>
      </c>
    </row>
    <row r="3" spans="1:11" x14ac:dyDescent="0.4">
      <c r="A3" s="22"/>
      <c r="B3" s="31"/>
      <c r="C3" s="32"/>
      <c r="D3" s="55"/>
      <c r="E3" s="55"/>
      <c r="F3" s="52"/>
      <c r="G3" s="35"/>
      <c r="H3" s="56"/>
      <c r="I3" s="57"/>
      <c r="J3" s="16"/>
      <c r="K3" s="16"/>
    </row>
    <row r="4" spans="1:11" x14ac:dyDescent="0.4">
      <c r="A4" s="102" t="s">
        <v>43</v>
      </c>
      <c r="B4" s="103"/>
      <c r="C4" s="33">
        <v>5</v>
      </c>
      <c r="D4" s="13">
        <v>1555161</v>
      </c>
      <c r="E4" s="13">
        <v>2163958</v>
      </c>
      <c r="F4" s="58"/>
      <c r="G4" s="102" t="s">
        <v>44</v>
      </c>
      <c r="H4" s="107"/>
      <c r="I4" s="59"/>
      <c r="J4" s="13">
        <v>2369446.7579062087</v>
      </c>
      <c r="K4" s="13">
        <v>2002313.7805300187</v>
      </c>
    </row>
    <row r="5" spans="1:11" x14ac:dyDescent="0.4">
      <c r="A5" s="14"/>
      <c r="B5" s="15" t="s">
        <v>45</v>
      </c>
      <c r="C5" s="34"/>
      <c r="D5" s="16">
        <v>1555161</v>
      </c>
      <c r="E5" s="16">
        <v>2163958</v>
      </c>
      <c r="F5" s="58"/>
      <c r="G5" s="14"/>
      <c r="H5" s="60" t="s">
        <v>46</v>
      </c>
      <c r="I5" s="59" t="s">
        <v>47</v>
      </c>
      <c r="J5" s="13">
        <v>374677</v>
      </c>
      <c r="K5" s="13">
        <v>374677</v>
      </c>
    </row>
    <row r="6" spans="1:11" x14ac:dyDescent="0.4">
      <c r="A6" s="35"/>
      <c r="B6" s="36"/>
      <c r="C6" s="33"/>
      <c r="D6" s="16"/>
      <c r="E6" s="16"/>
      <c r="F6" s="58"/>
      <c r="G6" s="14"/>
      <c r="H6" s="61" t="s">
        <v>48</v>
      </c>
      <c r="I6" s="59"/>
      <c r="J6" s="16">
        <v>374677</v>
      </c>
      <c r="K6" s="16">
        <v>374677</v>
      </c>
    </row>
    <row r="7" spans="1:11" x14ac:dyDescent="0.4">
      <c r="A7" s="102" t="s">
        <v>49</v>
      </c>
      <c r="B7" s="103"/>
      <c r="C7" s="33">
        <v>6</v>
      </c>
      <c r="D7" s="13">
        <v>49602</v>
      </c>
      <c r="E7" s="13">
        <v>34495</v>
      </c>
      <c r="F7" s="58"/>
      <c r="G7" s="14"/>
      <c r="H7" s="60" t="s">
        <v>50</v>
      </c>
      <c r="I7" s="59" t="s">
        <v>51</v>
      </c>
      <c r="J7" s="13">
        <v>3204249</v>
      </c>
      <c r="K7" s="13">
        <v>3204249</v>
      </c>
    </row>
    <row r="8" spans="1:11" x14ac:dyDescent="0.4">
      <c r="A8" s="14"/>
      <c r="B8" s="15" t="s">
        <v>52</v>
      </c>
      <c r="C8" s="33"/>
      <c r="D8" s="16">
        <v>49602</v>
      </c>
      <c r="E8" s="16">
        <v>34495</v>
      </c>
      <c r="F8" s="58"/>
      <c r="G8" s="14"/>
      <c r="H8" s="60" t="s">
        <v>53</v>
      </c>
      <c r="I8" s="59" t="s">
        <v>54</v>
      </c>
      <c r="J8" s="13">
        <v>-1524169</v>
      </c>
      <c r="K8" s="13">
        <v>-1552964</v>
      </c>
    </row>
    <row r="9" spans="1:11" x14ac:dyDescent="0.4">
      <c r="A9" s="35"/>
      <c r="B9" s="36"/>
      <c r="C9" s="34"/>
      <c r="D9" s="16"/>
      <c r="E9" s="16"/>
      <c r="F9" s="58"/>
      <c r="G9" s="14"/>
      <c r="H9" s="61" t="s">
        <v>55</v>
      </c>
      <c r="I9" s="59"/>
      <c r="J9" s="16">
        <v>74935</v>
      </c>
      <c r="K9" s="16">
        <v>74935</v>
      </c>
    </row>
    <row r="10" spans="1:11" x14ac:dyDescent="0.4">
      <c r="A10" s="102" t="s">
        <v>56</v>
      </c>
      <c r="B10" s="103"/>
      <c r="C10" s="33"/>
      <c r="D10" s="13">
        <v>0</v>
      </c>
      <c r="E10" s="13">
        <v>0</v>
      </c>
      <c r="F10" s="52"/>
      <c r="G10" s="14"/>
      <c r="H10" s="61" t="s">
        <v>57</v>
      </c>
      <c r="I10" s="59"/>
      <c r="J10" s="16">
        <v>-1599104</v>
      </c>
      <c r="K10" s="16">
        <v>-1627899</v>
      </c>
    </row>
    <row r="11" spans="1:11" x14ac:dyDescent="0.4">
      <c r="A11" s="14"/>
      <c r="B11" s="15" t="s">
        <v>58</v>
      </c>
      <c r="C11" s="33">
        <v>18</v>
      </c>
      <c r="D11" s="16">
        <v>0</v>
      </c>
      <c r="E11" s="16">
        <v>0</v>
      </c>
      <c r="F11" s="52"/>
      <c r="G11" s="14"/>
      <c r="H11" s="60" t="s">
        <v>59</v>
      </c>
      <c r="I11" s="59" t="s">
        <v>60</v>
      </c>
      <c r="J11" s="13">
        <v>-138440</v>
      </c>
      <c r="K11" s="13">
        <v>-25138</v>
      </c>
    </row>
    <row r="12" spans="1:11" x14ac:dyDescent="0.4">
      <c r="A12" s="14"/>
      <c r="B12" s="15"/>
      <c r="C12" s="33"/>
      <c r="D12" s="16"/>
      <c r="E12" s="16"/>
      <c r="F12" s="58"/>
      <c r="G12" s="14"/>
      <c r="H12" s="60" t="s">
        <v>61</v>
      </c>
      <c r="I12" s="59" t="s">
        <v>36</v>
      </c>
      <c r="J12" s="13">
        <v>453129.75790620875</v>
      </c>
      <c r="K12" s="13">
        <v>1489.7805300187683</v>
      </c>
    </row>
    <row r="13" spans="1:11" x14ac:dyDescent="0.4">
      <c r="A13" s="37"/>
      <c r="B13" s="38"/>
      <c r="D13" s="48"/>
      <c r="E13" s="48"/>
      <c r="F13" s="58"/>
      <c r="G13" s="102" t="s">
        <v>62</v>
      </c>
      <c r="H13" s="107"/>
      <c r="I13" s="62"/>
      <c r="J13" s="39">
        <v>347407</v>
      </c>
      <c r="K13" s="39">
        <v>162022</v>
      </c>
    </row>
    <row r="14" spans="1:11" x14ac:dyDescent="0.4">
      <c r="A14" s="102" t="s">
        <v>63</v>
      </c>
      <c r="B14" s="103"/>
      <c r="C14" s="33">
        <v>8</v>
      </c>
      <c r="D14" s="13">
        <v>293505</v>
      </c>
      <c r="E14" s="13">
        <v>321581</v>
      </c>
      <c r="F14" s="58"/>
      <c r="G14" s="14"/>
      <c r="H14" s="60" t="s">
        <v>64</v>
      </c>
      <c r="I14" s="59">
        <v>12</v>
      </c>
      <c r="J14" s="16">
        <v>347407</v>
      </c>
      <c r="K14" s="16">
        <v>162022</v>
      </c>
    </row>
    <row r="15" spans="1:11" x14ac:dyDescent="0.4">
      <c r="A15" s="17"/>
      <c r="B15" s="15" t="s">
        <v>65</v>
      </c>
      <c r="C15" s="40"/>
      <c r="D15" s="16">
        <v>13574</v>
      </c>
      <c r="E15" s="16">
        <v>16356</v>
      </c>
      <c r="F15" s="58"/>
      <c r="G15" s="102" t="s">
        <v>66</v>
      </c>
      <c r="H15" s="107"/>
      <c r="I15" s="59"/>
      <c r="J15" s="13">
        <v>0</v>
      </c>
      <c r="K15" s="13">
        <v>4072</v>
      </c>
    </row>
    <row r="16" spans="1:11" ht="15" thickBot="1" x14ac:dyDescent="0.45">
      <c r="A16" s="37"/>
      <c r="B16" s="21" t="s">
        <v>67</v>
      </c>
      <c r="C16" s="40"/>
      <c r="D16" s="16">
        <v>279931</v>
      </c>
      <c r="E16" s="16">
        <v>305225</v>
      </c>
      <c r="F16" s="52"/>
      <c r="G16" s="108" t="s">
        <v>68</v>
      </c>
      <c r="H16" s="109"/>
      <c r="I16" s="63"/>
      <c r="J16" s="13">
        <v>-71410.757906208717</v>
      </c>
      <c r="K16" s="13">
        <v>-83355.780530018761</v>
      </c>
    </row>
    <row r="17" spans="1:11" ht="15" thickBot="1" x14ac:dyDescent="0.45">
      <c r="A17" s="35"/>
      <c r="B17" s="36"/>
      <c r="C17" s="34"/>
      <c r="D17" s="16"/>
      <c r="E17" s="16"/>
      <c r="F17" s="58"/>
      <c r="G17" s="2" t="s">
        <v>69</v>
      </c>
      <c r="H17" s="2"/>
      <c r="I17" s="64"/>
      <c r="J17" s="20">
        <v>719806</v>
      </c>
      <c r="K17" s="20">
        <v>1110132</v>
      </c>
    </row>
    <row r="18" spans="1:11" x14ac:dyDescent="0.4">
      <c r="A18" s="35"/>
      <c r="B18" s="36"/>
      <c r="C18" s="34"/>
      <c r="D18" s="16"/>
      <c r="E18" s="16"/>
      <c r="F18" s="58"/>
      <c r="G18" s="8"/>
      <c r="H18" s="9"/>
      <c r="I18" s="65"/>
      <c r="J18" s="13"/>
      <c r="K18" s="13"/>
    </row>
    <row r="19" spans="1:11" x14ac:dyDescent="0.4">
      <c r="A19" s="35"/>
      <c r="B19" s="36"/>
      <c r="C19" s="34"/>
      <c r="D19" s="16"/>
      <c r="E19" s="16"/>
      <c r="F19" s="58"/>
      <c r="G19" s="110" t="s">
        <v>70</v>
      </c>
      <c r="H19" s="111"/>
      <c r="I19" s="65">
        <v>14</v>
      </c>
      <c r="J19" s="13">
        <v>18741</v>
      </c>
      <c r="K19" s="13">
        <v>27016</v>
      </c>
    </row>
    <row r="20" spans="1:11" x14ac:dyDescent="0.4">
      <c r="A20" s="35"/>
      <c r="B20" s="36"/>
      <c r="C20" s="34"/>
      <c r="D20" s="16"/>
      <c r="E20" s="16"/>
      <c r="F20" s="58"/>
      <c r="G20" s="17"/>
      <c r="H20" s="21" t="s">
        <v>71</v>
      </c>
      <c r="I20" s="65"/>
      <c r="J20" s="16">
        <v>18741</v>
      </c>
      <c r="K20" s="16">
        <v>27016</v>
      </c>
    </row>
    <row r="21" spans="1:11" x14ac:dyDescent="0.4">
      <c r="A21" s="35"/>
      <c r="B21" s="36"/>
      <c r="C21" s="34"/>
      <c r="D21" s="16"/>
      <c r="E21" s="16"/>
      <c r="F21" s="58"/>
      <c r="G21" s="66"/>
      <c r="H21" s="67"/>
      <c r="I21" s="65"/>
      <c r="J21" s="16"/>
      <c r="K21" s="16"/>
    </row>
    <row r="22" spans="1:11" x14ac:dyDescent="0.4">
      <c r="A22" s="35"/>
      <c r="B22" s="36"/>
      <c r="C22" s="34"/>
      <c r="D22" s="16"/>
      <c r="E22" s="16"/>
      <c r="F22" s="58"/>
      <c r="G22" s="102" t="s">
        <v>72</v>
      </c>
      <c r="H22" s="103"/>
      <c r="I22" s="65">
        <v>13</v>
      </c>
      <c r="J22" s="13">
        <v>701065</v>
      </c>
      <c r="K22" s="13">
        <v>1081759</v>
      </c>
    </row>
    <row r="23" spans="1:11" x14ac:dyDescent="0.4">
      <c r="A23" s="102" t="s">
        <v>73</v>
      </c>
      <c r="B23" s="103"/>
      <c r="C23" s="33">
        <v>15</v>
      </c>
      <c r="D23" s="13">
        <v>745735</v>
      </c>
      <c r="E23" s="13">
        <v>840871</v>
      </c>
      <c r="F23" s="58"/>
      <c r="G23" s="35"/>
      <c r="H23" s="15" t="s">
        <v>74</v>
      </c>
      <c r="I23" s="65"/>
      <c r="J23" s="16">
        <v>701065</v>
      </c>
      <c r="K23" s="16">
        <v>1081759</v>
      </c>
    </row>
    <row r="24" spans="1:11" x14ac:dyDescent="0.4">
      <c r="A24" s="35"/>
      <c r="B24" s="36"/>
      <c r="C24" s="34"/>
      <c r="D24" s="16"/>
      <c r="E24" s="16"/>
      <c r="F24" s="58"/>
      <c r="G24" s="14"/>
      <c r="H24" s="15" t="s">
        <v>75</v>
      </c>
      <c r="I24" s="65"/>
      <c r="J24" s="16">
        <v>140000</v>
      </c>
      <c r="K24" s="16">
        <v>463553</v>
      </c>
    </row>
    <row r="25" spans="1:11" x14ac:dyDescent="0.4">
      <c r="A25" s="35"/>
      <c r="B25" s="36"/>
      <c r="C25" s="34"/>
      <c r="D25" s="16"/>
      <c r="E25" s="16"/>
      <c r="F25" s="58"/>
      <c r="G25" s="14"/>
      <c r="H25" s="15" t="s">
        <v>76</v>
      </c>
      <c r="I25" s="65"/>
      <c r="J25" s="16">
        <v>561065</v>
      </c>
      <c r="K25" s="16">
        <v>618206</v>
      </c>
    </row>
    <row r="26" spans="1:11" x14ac:dyDescent="0.4">
      <c r="A26" s="35"/>
      <c r="B26" s="36"/>
      <c r="C26" s="34"/>
      <c r="D26" s="16"/>
      <c r="E26" s="16"/>
      <c r="F26" s="58"/>
      <c r="G26" s="14"/>
      <c r="H26" s="15"/>
      <c r="I26" s="65"/>
      <c r="J26" s="16"/>
      <c r="K26" s="16"/>
    </row>
    <row r="27" spans="1:11" x14ac:dyDescent="0.4">
      <c r="A27" s="35"/>
      <c r="B27" s="36"/>
      <c r="C27" s="34"/>
      <c r="D27" s="16"/>
      <c r="E27" s="16"/>
      <c r="F27" s="58"/>
      <c r="G27" s="102" t="s">
        <v>77</v>
      </c>
      <c r="H27" s="103"/>
      <c r="I27" s="65">
        <v>15</v>
      </c>
      <c r="J27" s="13">
        <v>0</v>
      </c>
      <c r="K27" s="13">
        <v>1357</v>
      </c>
    </row>
    <row r="28" spans="1:11" ht="15" thickBot="1" x14ac:dyDescent="0.45">
      <c r="A28" s="41"/>
      <c r="B28" s="42"/>
      <c r="C28" s="43"/>
      <c r="D28" s="68"/>
      <c r="E28" s="68"/>
      <c r="F28" s="58"/>
      <c r="G28" s="49"/>
      <c r="H28" s="50"/>
      <c r="I28" s="65"/>
      <c r="J28" s="16"/>
      <c r="K28" s="16"/>
    </row>
    <row r="29" spans="1:11" ht="15" thickBot="1" x14ac:dyDescent="0.45">
      <c r="A29" s="104" t="s">
        <v>78</v>
      </c>
      <c r="B29" s="105"/>
      <c r="C29" s="44"/>
      <c r="D29" s="20">
        <v>3289030</v>
      </c>
      <c r="E29" s="20">
        <v>3548982</v>
      </c>
      <c r="F29" s="58"/>
      <c r="G29" s="104" t="s">
        <v>79</v>
      </c>
      <c r="H29" s="105"/>
      <c r="I29" s="69"/>
      <c r="J29" s="20">
        <v>2567784</v>
      </c>
      <c r="K29" s="20">
        <v>3714703</v>
      </c>
    </row>
    <row r="30" spans="1:11" x14ac:dyDescent="0.4">
      <c r="A30" s="45"/>
      <c r="B30" s="46"/>
      <c r="D30" s="70"/>
      <c r="E30" s="70"/>
      <c r="F30" s="58"/>
      <c r="G30" s="8"/>
      <c r="H30" s="71"/>
      <c r="I30" s="72"/>
      <c r="J30" s="73"/>
      <c r="K30" s="47"/>
    </row>
    <row r="31" spans="1:11" x14ac:dyDescent="0.4">
      <c r="A31" s="115" t="s">
        <v>134</v>
      </c>
      <c r="B31" s="116"/>
      <c r="C31" s="33">
        <v>18</v>
      </c>
      <c r="D31" s="13">
        <v>0</v>
      </c>
      <c r="E31" s="13">
        <v>327139</v>
      </c>
      <c r="F31" s="58"/>
      <c r="G31" s="102" t="s">
        <v>135</v>
      </c>
      <c r="H31" s="103"/>
      <c r="I31" s="59">
        <v>18</v>
      </c>
      <c r="J31" s="74">
        <v>0</v>
      </c>
      <c r="K31" s="13">
        <v>99034</v>
      </c>
    </row>
    <row r="32" spans="1:11" x14ac:dyDescent="0.4">
      <c r="A32" s="14"/>
      <c r="B32" s="15"/>
      <c r="C32" s="33"/>
      <c r="D32" s="75"/>
      <c r="E32" s="75"/>
      <c r="F32" s="58"/>
      <c r="G32" s="17"/>
      <c r="H32" s="15"/>
      <c r="I32" s="59"/>
      <c r="J32" s="76"/>
      <c r="K32" s="16"/>
    </row>
    <row r="33" spans="1:11" x14ac:dyDescent="0.4">
      <c r="A33" s="17" t="s">
        <v>80</v>
      </c>
      <c r="B33" s="18"/>
      <c r="C33" s="33"/>
      <c r="D33" s="13">
        <v>2709217</v>
      </c>
      <c r="E33" s="13">
        <v>2758072</v>
      </c>
      <c r="F33" s="58"/>
      <c r="G33" s="102" t="s">
        <v>81</v>
      </c>
      <c r="H33" s="103"/>
      <c r="I33" s="59">
        <v>13</v>
      </c>
      <c r="J33" s="74">
        <v>1857851</v>
      </c>
      <c r="K33" s="13">
        <v>2919027</v>
      </c>
    </row>
    <row r="34" spans="1:11" x14ac:dyDescent="0.4">
      <c r="A34" s="14"/>
      <c r="B34" s="15" t="s">
        <v>82</v>
      </c>
      <c r="C34" s="33"/>
      <c r="D34" s="75">
        <v>2685218</v>
      </c>
      <c r="E34" s="75">
        <v>2678895</v>
      </c>
      <c r="F34" s="52"/>
      <c r="G34" s="17"/>
      <c r="H34" s="15" t="s">
        <v>74</v>
      </c>
      <c r="I34" s="59"/>
      <c r="J34" s="76">
        <v>1851628</v>
      </c>
      <c r="K34" s="16">
        <v>2912529</v>
      </c>
    </row>
    <row r="35" spans="1:11" x14ac:dyDescent="0.4">
      <c r="A35" s="14"/>
      <c r="B35" s="15" t="s">
        <v>83</v>
      </c>
      <c r="C35" s="33"/>
      <c r="D35" s="75">
        <v>23999</v>
      </c>
      <c r="E35" s="75">
        <v>79177</v>
      </c>
      <c r="F35" s="52"/>
      <c r="G35" s="14"/>
      <c r="H35" s="15" t="s">
        <v>75</v>
      </c>
      <c r="I35" s="59"/>
      <c r="J35" s="76">
        <v>323546</v>
      </c>
      <c r="K35" s="16">
        <v>325744</v>
      </c>
    </row>
    <row r="36" spans="1:11" x14ac:dyDescent="0.4">
      <c r="A36" s="37"/>
      <c r="B36" s="15"/>
      <c r="C36" s="33"/>
      <c r="D36" s="75"/>
      <c r="E36" s="75"/>
      <c r="F36" s="52"/>
      <c r="G36" s="14"/>
      <c r="H36" s="15" t="s">
        <v>76</v>
      </c>
      <c r="I36" s="59"/>
      <c r="J36" s="76">
        <v>1528082</v>
      </c>
      <c r="K36" s="16">
        <v>2586785</v>
      </c>
    </row>
    <row r="37" spans="1:11" x14ac:dyDescent="0.4">
      <c r="A37" s="66"/>
      <c r="B37" s="15"/>
      <c r="C37" s="33"/>
      <c r="D37" s="13"/>
      <c r="E37" s="13"/>
      <c r="F37" s="52"/>
      <c r="G37" s="14"/>
      <c r="H37" s="77" t="s">
        <v>84</v>
      </c>
      <c r="I37" s="59"/>
      <c r="J37" s="76">
        <v>6223</v>
      </c>
      <c r="K37" s="16">
        <v>6498</v>
      </c>
    </row>
    <row r="38" spans="1:11" x14ac:dyDescent="0.4">
      <c r="A38" s="17"/>
      <c r="B38" s="15"/>
      <c r="C38" s="33"/>
      <c r="D38" s="16"/>
      <c r="E38" s="13"/>
      <c r="F38" s="52"/>
      <c r="G38" s="14"/>
      <c r="H38" s="77"/>
      <c r="I38" s="59"/>
      <c r="J38" s="76"/>
      <c r="K38" s="16"/>
    </row>
    <row r="39" spans="1:11" x14ac:dyDescent="0.4">
      <c r="A39" s="102" t="s">
        <v>86</v>
      </c>
      <c r="B39" s="103"/>
      <c r="C39" s="33">
        <v>8</v>
      </c>
      <c r="D39" s="13">
        <v>175479</v>
      </c>
      <c r="E39" s="13">
        <v>166298</v>
      </c>
      <c r="F39" s="52"/>
      <c r="G39" s="17" t="s">
        <v>85</v>
      </c>
      <c r="H39" s="18"/>
      <c r="I39" s="59"/>
      <c r="J39" s="74">
        <v>709933</v>
      </c>
      <c r="K39" s="13">
        <v>696642</v>
      </c>
    </row>
    <row r="40" spans="1:11" x14ac:dyDescent="0.4">
      <c r="A40" s="17"/>
      <c r="B40" s="15"/>
      <c r="C40" s="33"/>
      <c r="D40" s="13"/>
      <c r="E40" s="13"/>
      <c r="F40" s="52"/>
      <c r="G40" s="37"/>
      <c r="H40" s="15" t="s">
        <v>87</v>
      </c>
      <c r="I40" s="59"/>
      <c r="J40" s="76">
        <v>709933</v>
      </c>
      <c r="K40" s="16">
        <v>696642</v>
      </c>
    </row>
    <row r="41" spans="1:11" x14ac:dyDescent="0.4">
      <c r="A41" s="102" t="s">
        <v>88</v>
      </c>
      <c r="B41" s="103"/>
      <c r="C41" s="33"/>
      <c r="D41" s="13">
        <v>54152</v>
      </c>
      <c r="E41" s="13">
        <v>45730</v>
      </c>
      <c r="F41" s="52"/>
      <c r="G41" s="17"/>
      <c r="H41" s="15"/>
      <c r="I41" s="59"/>
      <c r="J41" s="76"/>
      <c r="K41" s="16"/>
    </row>
    <row r="42" spans="1:11" x14ac:dyDescent="0.4">
      <c r="A42" s="17"/>
      <c r="B42" s="18"/>
      <c r="C42" s="33"/>
      <c r="D42" s="13"/>
      <c r="E42" s="13"/>
      <c r="F42" s="52"/>
      <c r="G42" s="17"/>
      <c r="H42" s="15"/>
      <c r="I42" s="59"/>
      <c r="J42" s="76"/>
      <c r="K42" s="16"/>
    </row>
    <row r="43" spans="1:11" x14ac:dyDescent="0.4">
      <c r="A43" s="102" t="s">
        <v>89</v>
      </c>
      <c r="B43" s="103"/>
      <c r="C43" s="33">
        <v>10</v>
      </c>
      <c r="D43" s="13">
        <v>350182</v>
      </c>
      <c r="E43" s="13">
        <v>251743</v>
      </c>
      <c r="F43" s="52"/>
      <c r="G43" s="17"/>
      <c r="H43" s="15"/>
      <c r="I43" s="59"/>
      <c r="J43" s="74"/>
      <c r="K43" s="16"/>
    </row>
    <row r="44" spans="1:11" ht="15" thickBot="1" x14ac:dyDescent="0.45">
      <c r="A44" s="49"/>
      <c r="B44" s="50"/>
      <c r="C44" s="33"/>
      <c r="D44" s="28"/>
      <c r="E44" s="28"/>
      <c r="F44" s="52"/>
      <c r="G44" s="78"/>
      <c r="H44" s="79"/>
      <c r="I44" s="59"/>
      <c r="J44" s="80"/>
      <c r="K44" s="28"/>
    </row>
    <row r="45" spans="1:11" ht="15" thickBot="1" x14ac:dyDescent="0.45">
      <c r="A45" s="104" t="s">
        <v>90</v>
      </c>
      <c r="B45" s="105"/>
      <c r="C45" s="51"/>
      <c r="D45" s="20">
        <v>5933033</v>
      </c>
      <c r="E45" s="20">
        <v>6909887</v>
      </c>
      <c r="F45" s="52"/>
      <c r="G45" s="104" t="s">
        <v>91</v>
      </c>
      <c r="H45" s="106"/>
      <c r="I45" s="54"/>
      <c r="J45" s="81">
        <v>5933033</v>
      </c>
      <c r="K45" s="20">
        <v>6909887</v>
      </c>
    </row>
  </sheetData>
  <mergeCells count="24">
    <mergeCell ref="A7:B7"/>
    <mergeCell ref="G33:H33"/>
    <mergeCell ref="A1:B1"/>
    <mergeCell ref="G1:H1"/>
    <mergeCell ref="A2:B2"/>
    <mergeCell ref="A4:B4"/>
    <mergeCell ref="G4:H4"/>
    <mergeCell ref="G31:H31"/>
    <mergeCell ref="A10:B10"/>
    <mergeCell ref="G13:H13"/>
    <mergeCell ref="A14:B14"/>
    <mergeCell ref="G15:H15"/>
    <mergeCell ref="G16:H16"/>
    <mergeCell ref="G19:H19"/>
    <mergeCell ref="G22:H22"/>
    <mergeCell ref="A23:B23"/>
    <mergeCell ref="G27:H27"/>
    <mergeCell ref="A29:B29"/>
    <mergeCell ref="G29:H29"/>
    <mergeCell ref="A39:B39"/>
    <mergeCell ref="A41:B41"/>
    <mergeCell ref="A43:B43"/>
    <mergeCell ref="A45:B45"/>
    <mergeCell ref="G45:H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2" zoomScale="90" zoomScaleNormal="90" workbookViewId="0">
      <selection activeCell="I31" sqref="I31"/>
    </sheetView>
  </sheetViews>
  <sheetFormatPr defaultRowHeight="14.6" x14ac:dyDescent="0.4"/>
  <cols>
    <col min="1" max="1" width="9.23046875" style="6"/>
    <col min="2" max="2" width="88.23046875" style="6" customWidth="1"/>
    <col min="3" max="3" width="10.921875" style="6" customWidth="1"/>
    <col min="4" max="5" width="13.61328125" style="6" customWidth="1"/>
    <col min="6" max="16384" width="9.23046875" style="6"/>
  </cols>
  <sheetData>
    <row r="1" spans="1:5" ht="25.3" thickBot="1" x14ac:dyDescent="0.45">
      <c r="A1" s="112"/>
      <c r="B1" s="113"/>
      <c r="C1" s="1" t="s">
        <v>0</v>
      </c>
      <c r="D1" s="5">
        <v>43465</v>
      </c>
      <c r="E1" s="5">
        <v>43100</v>
      </c>
    </row>
    <row r="2" spans="1:5" ht="15" thickBot="1" x14ac:dyDescent="0.45">
      <c r="A2" s="104" t="s">
        <v>1</v>
      </c>
      <c r="B2" s="105"/>
      <c r="C2" s="4"/>
      <c r="D2" s="7"/>
      <c r="E2" s="7"/>
    </row>
    <row r="3" spans="1:5" x14ac:dyDescent="0.4">
      <c r="A3" s="8"/>
      <c r="B3" s="9"/>
      <c r="C3" s="10"/>
      <c r="D3" s="11"/>
      <c r="E3" s="11"/>
    </row>
    <row r="4" spans="1:5" x14ac:dyDescent="0.4">
      <c r="A4" s="117" t="s">
        <v>2</v>
      </c>
      <c r="B4" s="118"/>
      <c r="C4" s="128">
        <v>17</v>
      </c>
      <c r="D4" s="13">
        <v>8066379</v>
      </c>
      <c r="E4" s="13">
        <v>8080261.502379396</v>
      </c>
    </row>
    <row r="5" spans="1:5" x14ac:dyDescent="0.4">
      <c r="A5" s="119"/>
      <c r="B5" s="120" t="s">
        <v>3</v>
      </c>
      <c r="C5" s="128"/>
      <c r="D5" s="16">
        <v>8066379</v>
      </c>
      <c r="E5" s="16">
        <v>8080261.502379396</v>
      </c>
    </row>
    <row r="6" spans="1:5" x14ac:dyDescent="0.4">
      <c r="A6" s="117" t="s">
        <v>4</v>
      </c>
      <c r="B6" s="118"/>
      <c r="C6" s="128">
        <v>5</v>
      </c>
      <c r="D6" s="13">
        <v>179884</v>
      </c>
      <c r="E6" s="13">
        <v>116682</v>
      </c>
    </row>
    <row r="7" spans="1:5" x14ac:dyDescent="0.4">
      <c r="A7" s="121" t="s">
        <v>5</v>
      </c>
      <c r="B7" s="122"/>
      <c r="C7" s="128"/>
      <c r="D7" s="13">
        <v>-222478</v>
      </c>
      <c r="E7" s="13">
        <v>-230561.49651162699</v>
      </c>
    </row>
    <row r="8" spans="1:5" x14ac:dyDescent="0.4">
      <c r="A8" s="117" t="s">
        <v>6</v>
      </c>
      <c r="B8" s="118"/>
      <c r="C8" s="128"/>
      <c r="D8" s="13">
        <v>15089</v>
      </c>
      <c r="E8" s="13">
        <v>46561</v>
      </c>
    </row>
    <row r="9" spans="1:5" x14ac:dyDescent="0.4">
      <c r="A9" s="119"/>
      <c r="B9" s="120" t="s">
        <v>7</v>
      </c>
      <c r="C9" s="128"/>
      <c r="D9" s="16">
        <v>15089</v>
      </c>
      <c r="E9" s="16">
        <v>46561</v>
      </c>
    </row>
    <row r="10" spans="1:5" x14ac:dyDescent="0.4">
      <c r="A10" s="119"/>
      <c r="B10" s="123" t="s">
        <v>8</v>
      </c>
      <c r="C10" s="128"/>
      <c r="D10" s="16">
        <v>0</v>
      </c>
      <c r="E10" s="16">
        <v>0</v>
      </c>
    </row>
    <row r="11" spans="1:5" x14ac:dyDescent="0.4">
      <c r="A11" s="117" t="s">
        <v>9</v>
      </c>
      <c r="B11" s="118"/>
      <c r="C11" s="128"/>
      <c r="D11" s="13">
        <v>-4111807</v>
      </c>
      <c r="E11" s="13">
        <v>-3966348</v>
      </c>
    </row>
    <row r="12" spans="1:5" x14ac:dyDescent="0.4">
      <c r="A12" s="119"/>
      <c r="B12" s="120" t="s">
        <v>10</v>
      </c>
      <c r="C12" s="128"/>
      <c r="D12" s="16">
        <v>-3427691</v>
      </c>
      <c r="E12" s="16">
        <v>-3284118</v>
      </c>
    </row>
    <row r="13" spans="1:5" x14ac:dyDescent="0.4">
      <c r="A13" s="119"/>
      <c r="B13" s="120" t="s">
        <v>11</v>
      </c>
      <c r="C13" s="128">
        <v>17</v>
      </c>
      <c r="D13" s="16">
        <v>-684116</v>
      </c>
      <c r="E13" s="16">
        <v>-682230</v>
      </c>
    </row>
    <row r="14" spans="1:5" x14ac:dyDescent="0.4">
      <c r="A14" s="117" t="s">
        <v>12</v>
      </c>
      <c r="B14" s="118"/>
      <c r="C14" s="128"/>
      <c r="D14" s="13">
        <v>-2508441</v>
      </c>
      <c r="E14" s="13">
        <v>-2614749</v>
      </c>
    </row>
    <row r="15" spans="1:5" x14ac:dyDescent="0.4">
      <c r="A15" s="119"/>
      <c r="B15" s="123" t="s">
        <v>13</v>
      </c>
      <c r="C15" s="128">
        <v>9</v>
      </c>
      <c r="D15" s="16">
        <v>-34882</v>
      </c>
      <c r="E15" s="16">
        <v>-90413</v>
      </c>
    </row>
    <row r="16" spans="1:5" x14ac:dyDescent="0.4">
      <c r="A16" s="119"/>
      <c r="B16" s="120" t="s">
        <v>14</v>
      </c>
      <c r="C16" s="128"/>
      <c r="D16" s="16">
        <v>-2473559</v>
      </c>
      <c r="E16" s="16">
        <v>-2524336</v>
      </c>
    </row>
    <row r="17" spans="1:5" x14ac:dyDescent="0.4">
      <c r="A17" s="117" t="s">
        <v>15</v>
      </c>
      <c r="B17" s="118"/>
      <c r="C17" s="128" t="s">
        <v>16</v>
      </c>
      <c r="D17" s="13">
        <v>-803461</v>
      </c>
      <c r="E17" s="13">
        <v>-922991</v>
      </c>
    </row>
    <row r="18" spans="1:5" x14ac:dyDescent="0.4">
      <c r="A18" s="121" t="s">
        <v>17</v>
      </c>
      <c r="B18" s="122"/>
      <c r="C18" s="128"/>
      <c r="D18" s="13">
        <v>5429</v>
      </c>
      <c r="E18" s="13">
        <v>5429</v>
      </c>
    </row>
    <row r="19" spans="1:5" ht="14.6" customHeight="1" x14ac:dyDescent="0.4">
      <c r="A19" s="124" t="s">
        <v>18</v>
      </c>
      <c r="B19" s="125"/>
      <c r="C19" s="128" t="s">
        <v>16</v>
      </c>
      <c r="D19" s="13">
        <v>0</v>
      </c>
      <c r="E19" s="13">
        <v>-5636</v>
      </c>
    </row>
    <row r="20" spans="1:5" x14ac:dyDescent="0.4">
      <c r="A20" s="126"/>
      <c r="B20" s="127" t="s">
        <v>19</v>
      </c>
      <c r="C20" s="128"/>
      <c r="D20" s="16">
        <v>0</v>
      </c>
      <c r="E20" s="16">
        <v>0</v>
      </c>
    </row>
    <row r="21" spans="1:5" x14ac:dyDescent="0.4">
      <c r="A21" s="126"/>
      <c r="B21" s="127" t="s">
        <v>20</v>
      </c>
      <c r="C21" s="128"/>
      <c r="D21" s="16"/>
      <c r="E21" s="16">
        <v>-5636</v>
      </c>
    </row>
    <row r="22" spans="1:5" ht="14.6" customHeight="1" x14ac:dyDescent="0.4">
      <c r="A22" s="124" t="s">
        <v>136</v>
      </c>
      <c r="B22" s="125"/>
      <c r="C22" s="128"/>
      <c r="D22" s="13">
        <v>48259</v>
      </c>
      <c r="E22" s="16">
        <v>0</v>
      </c>
    </row>
    <row r="23" spans="1:5" x14ac:dyDescent="0.4">
      <c r="A23" s="126"/>
      <c r="B23" s="127"/>
      <c r="C23" s="128"/>
      <c r="D23" s="16"/>
      <c r="E23" s="16">
        <v>0</v>
      </c>
    </row>
    <row r="24" spans="1:5" ht="15" customHeight="1" thickBot="1" x14ac:dyDescent="0.45">
      <c r="A24" s="124" t="s">
        <v>21</v>
      </c>
      <c r="B24" s="125"/>
      <c r="C24" s="129"/>
      <c r="D24" s="13">
        <v>7547</v>
      </c>
      <c r="E24" s="13">
        <v>-4471</v>
      </c>
    </row>
    <row r="25" spans="1:5" ht="15" thickBot="1" x14ac:dyDescent="0.45">
      <c r="A25" s="104" t="s">
        <v>22</v>
      </c>
      <c r="B25" s="105"/>
      <c r="C25" s="19"/>
      <c r="D25" s="20">
        <v>676400</v>
      </c>
      <c r="E25" s="20">
        <v>504177.00586776901</v>
      </c>
    </row>
    <row r="26" spans="1:5" x14ac:dyDescent="0.4">
      <c r="A26" s="8"/>
      <c r="B26" s="9"/>
      <c r="C26" s="10"/>
      <c r="D26" s="16"/>
      <c r="E26" s="16"/>
    </row>
    <row r="27" spans="1:5" x14ac:dyDescent="0.4">
      <c r="A27" s="102" t="s">
        <v>23</v>
      </c>
      <c r="B27" s="103"/>
      <c r="C27" s="12"/>
      <c r="D27" s="13">
        <v>10638</v>
      </c>
      <c r="E27" s="13">
        <v>19157</v>
      </c>
    </row>
    <row r="28" spans="1:5" x14ac:dyDescent="0.4">
      <c r="A28" s="14"/>
      <c r="B28" s="15" t="s">
        <v>24</v>
      </c>
      <c r="C28" s="12"/>
      <c r="D28" s="16">
        <v>10638</v>
      </c>
      <c r="E28" s="16">
        <v>19157</v>
      </c>
    </row>
    <row r="29" spans="1:5" x14ac:dyDescent="0.4">
      <c r="A29" s="14"/>
      <c r="B29" s="21" t="s">
        <v>25</v>
      </c>
      <c r="C29" s="12">
        <v>17</v>
      </c>
      <c r="D29" s="16">
        <v>10638</v>
      </c>
      <c r="E29" s="16">
        <v>19157</v>
      </c>
    </row>
    <row r="30" spans="1:5" x14ac:dyDescent="0.4">
      <c r="A30" s="14"/>
      <c r="B30" s="21"/>
      <c r="C30" s="12"/>
      <c r="D30" s="16"/>
      <c r="E30" s="16"/>
    </row>
    <row r="31" spans="1:5" x14ac:dyDescent="0.4">
      <c r="A31" s="102" t="s">
        <v>26</v>
      </c>
      <c r="B31" s="103"/>
      <c r="C31" s="12"/>
      <c r="D31" s="13">
        <v>-151088</v>
      </c>
      <c r="E31" s="13">
        <v>-299371</v>
      </c>
    </row>
    <row r="32" spans="1:5" x14ac:dyDescent="0.4">
      <c r="A32" s="17"/>
      <c r="B32" s="21" t="s">
        <v>27</v>
      </c>
      <c r="C32" s="12">
        <v>17</v>
      </c>
      <c r="D32" s="16">
        <v>-151088</v>
      </c>
      <c r="E32" s="16">
        <v>-299371</v>
      </c>
    </row>
    <row r="33" spans="1:5" x14ac:dyDescent="0.4">
      <c r="A33" s="102" t="s">
        <v>28</v>
      </c>
      <c r="B33" s="103"/>
      <c r="C33" s="12"/>
      <c r="D33" s="13">
        <v>-154585</v>
      </c>
      <c r="E33" s="13">
        <v>-326068</v>
      </c>
    </row>
    <row r="34" spans="1:5" x14ac:dyDescent="0.4">
      <c r="A34" s="17"/>
      <c r="B34" s="21" t="s">
        <v>29</v>
      </c>
      <c r="C34" s="12">
        <v>17</v>
      </c>
      <c r="D34" s="16">
        <v>-154585</v>
      </c>
      <c r="E34" s="16">
        <v>-326068</v>
      </c>
    </row>
    <row r="35" spans="1:5" ht="15" thickBot="1" x14ac:dyDescent="0.45">
      <c r="A35" s="17"/>
      <c r="B35" s="21"/>
      <c r="C35" s="12"/>
      <c r="D35" s="16"/>
      <c r="E35" s="16"/>
    </row>
    <row r="36" spans="1:5" ht="15" thickBot="1" x14ac:dyDescent="0.45">
      <c r="A36" s="104" t="s">
        <v>30</v>
      </c>
      <c r="B36" s="105"/>
      <c r="C36" s="4"/>
      <c r="D36" s="20">
        <v>-295035</v>
      </c>
      <c r="E36" s="20">
        <v>-606282</v>
      </c>
    </row>
    <row r="37" spans="1:5" ht="15" thickBot="1" x14ac:dyDescent="0.45">
      <c r="A37" s="2" t="s">
        <v>31</v>
      </c>
      <c r="B37" s="3"/>
      <c r="C37" s="4"/>
      <c r="D37" s="133">
        <v>0</v>
      </c>
      <c r="E37" s="133">
        <v>53736</v>
      </c>
    </row>
    <row r="38" spans="1:5" ht="15" customHeight="1" thickBot="1" x14ac:dyDescent="0.45">
      <c r="A38" s="130" t="s">
        <v>137</v>
      </c>
      <c r="B38" s="131"/>
      <c r="C38" s="4"/>
      <c r="D38" s="132">
        <v>227216</v>
      </c>
      <c r="E38" s="20"/>
    </row>
    <row r="39" spans="1:5" ht="15" thickBot="1" x14ac:dyDescent="0.45">
      <c r="A39" s="104" t="s">
        <v>32</v>
      </c>
      <c r="B39" s="105"/>
      <c r="C39" s="4"/>
      <c r="D39" s="20">
        <v>608581</v>
      </c>
      <c r="E39" s="20">
        <v>-48368.99413223099</v>
      </c>
    </row>
    <row r="40" spans="1:5" ht="15" thickBot="1" x14ac:dyDescent="0.45">
      <c r="A40" s="104" t="s">
        <v>33</v>
      </c>
      <c r="B40" s="105"/>
      <c r="C40" s="4">
        <v>15</v>
      </c>
      <c r="D40" s="133">
        <v>-147582</v>
      </c>
      <c r="E40" s="133">
        <v>-50335</v>
      </c>
    </row>
    <row r="41" spans="1:5" ht="15" thickBot="1" x14ac:dyDescent="0.45">
      <c r="A41" s="114" t="s">
        <v>34</v>
      </c>
      <c r="B41" s="105"/>
      <c r="C41" s="4"/>
      <c r="D41" s="20">
        <v>460999</v>
      </c>
      <c r="E41" s="20">
        <v>-98703.99413223099</v>
      </c>
    </row>
    <row r="42" spans="1:5" ht="15" thickBot="1" x14ac:dyDescent="0.45">
      <c r="A42" s="134" t="s">
        <v>138</v>
      </c>
      <c r="B42" s="135"/>
      <c r="C42" s="4"/>
      <c r="D42" s="132">
        <v>709</v>
      </c>
      <c r="E42" s="133">
        <v>52393.99413223099</v>
      </c>
    </row>
    <row r="43" spans="1:5" ht="15" thickBot="1" x14ac:dyDescent="0.45">
      <c r="A43" s="104" t="s">
        <v>35</v>
      </c>
      <c r="B43" s="105"/>
      <c r="C43" s="4" t="s">
        <v>36</v>
      </c>
      <c r="D43" s="20">
        <v>461708</v>
      </c>
      <c r="E43" s="20">
        <v>-46310</v>
      </c>
    </row>
    <row r="44" spans="1:5" x14ac:dyDescent="0.4">
      <c r="A44" s="22"/>
      <c r="B44" s="23" t="s">
        <v>37</v>
      </c>
      <c r="C44" s="24"/>
      <c r="D44" s="16">
        <v>453129.75790620875</v>
      </c>
      <c r="E44" s="16">
        <v>1489.7805300187683</v>
      </c>
    </row>
    <row r="45" spans="1:5" ht="15" thickBot="1" x14ac:dyDescent="0.45">
      <c r="A45" s="25"/>
      <c r="B45" s="26" t="s">
        <v>38</v>
      </c>
      <c r="C45" s="27"/>
      <c r="D45" s="28">
        <v>8578.2420937912775</v>
      </c>
      <c r="E45" s="28">
        <v>-47799.780530018768</v>
      </c>
    </row>
  </sheetData>
  <mergeCells count="22">
    <mergeCell ref="A27:B27"/>
    <mergeCell ref="A1:B1"/>
    <mergeCell ref="A2:B2"/>
    <mergeCell ref="A4:B4"/>
    <mergeCell ref="A6:B6"/>
    <mergeCell ref="A8:B8"/>
    <mergeCell ref="A11:B11"/>
    <mergeCell ref="A22:B22"/>
    <mergeCell ref="A14:B14"/>
    <mergeCell ref="A17:B17"/>
    <mergeCell ref="A19:B19"/>
    <mergeCell ref="A24:B24"/>
    <mergeCell ref="A25:B25"/>
    <mergeCell ref="A43:B43"/>
    <mergeCell ref="A31:B31"/>
    <mergeCell ref="A33:B33"/>
    <mergeCell ref="A36:B36"/>
    <mergeCell ref="A39:B39"/>
    <mergeCell ref="A40:B40"/>
    <mergeCell ref="A41:B41"/>
    <mergeCell ref="A38:B38"/>
    <mergeCell ref="A42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47" sqref="B47"/>
    </sheetView>
  </sheetViews>
  <sheetFormatPr defaultRowHeight="14.6" x14ac:dyDescent="0.4"/>
  <cols>
    <col min="1" max="1" width="74.07421875" style="6" customWidth="1"/>
    <col min="2" max="16384" width="9.23046875" style="6"/>
  </cols>
  <sheetData>
    <row r="1" spans="1:3" ht="15" thickBot="1" x14ac:dyDescent="0.45">
      <c r="A1" s="82"/>
      <c r="B1" s="83">
        <v>43465</v>
      </c>
      <c r="C1" s="83">
        <v>43100</v>
      </c>
    </row>
    <row r="2" spans="1:3" ht="15" thickBot="1" x14ac:dyDescent="0.45">
      <c r="A2" s="84" t="s">
        <v>92</v>
      </c>
      <c r="B2" s="85">
        <v>1593553</v>
      </c>
      <c r="C2" s="86">
        <v>875263.79982442479</v>
      </c>
    </row>
    <row r="3" spans="1:3" x14ac:dyDescent="0.4">
      <c r="A3" s="87" t="s">
        <v>93</v>
      </c>
      <c r="B3" s="88">
        <v>608581</v>
      </c>
      <c r="C3" s="88">
        <v>4025</v>
      </c>
    </row>
    <row r="4" spans="1:3" x14ac:dyDescent="0.4">
      <c r="A4" s="87" t="s">
        <v>94</v>
      </c>
      <c r="B4" s="89">
        <v>121052</v>
      </c>
      <c r="C4" s="89">
        <v>1579535.38</v>
      </c>
    </row>
    <row r="5" spans="1:3" x14ac:dyDescent="0.4">
      <c r="A5" s="90" t="s">
        <v>95</v>
      </c>
      <c r="B5" s="91">
        <v>803461</v>
      </c>
      <c r="C5" s="91">
        <v>922990.88</v>
      </c>
    </row>
    <row r="6" spans="1:3" x14ac:dyDescent="0.4">
      <c r="A6" s="90" t="s">
        <v>96</v>
      </c>
      <c r="B6" s="91">
        <v>34882</v>
      </c>
      <c r="C6" s="91">
        <v>90413</v>
      </c>
    </row>
    <row r="7" spans="1:3" x14ac:dyDescent="0.4">
      <c r="A7" s="90" t="s">
        <v>97</v>
      </c>
      <c r="B7" s="91">
        <v>-8275</v>
      </c>
      <c r="C7" s="91">
        <v>12020</v>
      </c>
    </row>
    <row r="8" spans="1:3" x14ac:dyDescent="0.4">
      <c r="A8" s="90" t="s">
        <v>98</v>
      </c>
      <c r="B8" s="91">
        <v>-4072</v>
      </c>
      <c r="C8" s="91">
        <v>-4070</v>
      </c>
    </row>
    <row r="9" spans="1:3" x14ac:dyDescent="0.4">
      <c r="A9" s="90" t="s">
        <v>99</v>
      </c>
      <c r="B9" s="91">
        <v>21</v>
      </c>
      <c r="C9" s="91">
        <v>5635.5</v>
      </c>
    </row>
    <row r="10" spans="1:3" x14ac:dyDescent="0.4">
      <c r="A10" s="90" t="s">
        <v>100</v>
      </c>
      <c r="B10" s="91">
        <v>-10638</v>
      </c>
      <c r="C10" s="91">
        <v>-19157</v>
      </c>
    </row>
    <row r="11" spans="1:3" x14ac:dyDescent="0.4">
      <c r="A11" s="90" t="s">
        <v>101</v>
      </c>
      <c r="B11" s="91">
        <v>151088</v>
      </c>
      <c r="C11" s="91">
        <v>299371</v>
      </c>
    </row>
    <row r="12" spans="1:3" x14ac:dyDescent="0.4">
      <c r="A12" s="90" t="s">
        <v>102</v>
      </c>
      <c r="B12" s="91">
        <v>154585</v>
      </c>
      <c r="C12" s="91">
        <v>326068</v>
      </c>
    </row>
    <row r="13" spans="1:3" x14ac:dyDescent="0.4">
      <c r="A13" s="90" t="s">
        <v>103</v>
      </c>
      <c r="B13" s="91">
        <v>0</v>
      </c>
      <c r="C13" s="91">
        <v>-53736</v>
      </c>
    </row>
    <row r="14" spans="1:3" x14ac:dyDescent="0.4">
      <c r="A14" s="87" t="s">
        <v>104</v>
      </c>
      <c r="B14" s="89">
        <v>58174</v>
      </c>
      <c r="C14" s="89">
        <v>-444770.58017557504</v>
      </c>
    </row>
    <row r="15" spans="1:3" x14ac:dyDescent="0.4">
      <c r="A15" s="90" t="s">
        <v>105</v>
      </c>
      <c r="B15" s="91">
        <v>-140612</v>
      </c>
      <c r="C15" s="91">
        <v>-73960.311036981177</v>
      </c>
    </row>
    <row r="16" spans="1:3" x14ac:dyDescent="0.4">
      <c r="A16" s="90" t="s">
        <v>106</v>
      </c>
      <c r="B16" s="91">
        <v>-8422</v>
      </c>
      <c r="C16" s="91">
        <v>-20085</v>
      </c>
    </row>
    <row r="17" spans="1:3" x14ac:dyDescent="0.4">
      <c r="A17" s="90" t="s">
        <v>107</v>
      </c>
      <c r="B17" s="91">
        <v>13291</v>
      </c>
      <c r="C17" s="91">
        <v>-638015</v>
      </c>
    </row>
    <row r="18" spans="1:3" x14ac:dyDescent="0.4">
      <c r="A18" s="90" t="s">
        <v>108</v>
      </c>
      <c r="B18" s="91">
        <v>193917</v>
      </c>
      <c r="C18" s="91">
        <v>287289.73086140613</v>
      </c>
    </row>
    <row r="19" spans="1:3" x14ac:dyDescent="0.4">
      <c r="A19" s="87" t="s">
        <v>109</v>
      </c>
      <c r="B19" s="89">
        <v>-194253</v>
      </c>
      <c r="C19" s="89">
        <v>-263526</v>
      </c>
    </row>
    <row r="20" spans="1:3" x14ac:dyDescent="0.4">
      <c r="A20" s="90" t="s">
        <v>110</v>
      </c>
      <c r="B20" s="92">
        <v>-151088</v>
      </c>
      <c r="C20" s="91">
        <v>-299371</v>
      </c>
    </row>
    <row r="21" spans="1:3" x14ac:dyDescent="0.4">
      <c r="A21" s="90" t="s">
        <v>111</v>
      </c>
      <c r="B21" s="92">
        <v>10638</v>
      </c>
      <c r="C21" s="91">
        <v>19157</v>
      </c>
    </row>
    <row r="22" spans="1:3" ht="15" thickBot="1" x14ac:dyDescent="0.45">
      <c r="A22" s="90" t="s">
        <v>112</v>
      </c>
      <c r="B22" s="92">
        <v>-53803</v>
      </c>
      <c r="C22" s="93">
        <v>16688</v>
      </c>
    </row>
    <row r="23" spans="1:3" ht="15" thickBot="1" x14ac:dyDescent="0.45">
      <c r="A23" s="94" t="s">
        <v>113</v>
      </c>
      <c r="B23" s="95">
        <v>32044</v>
      </c>
      <c r="C23" s="88">
        <v>-140409.47</v>
      </c>
    </row>
    <row r="24" spans="1:3" x14ac:dyDescent="0.4">
      <c r="A24" s="87" t="s">
        <v>114</v>
      </c>
      <c r="B24" s="88">
        <v>-275563</v>
      </c>
      <c r="C24" s="88">
        <v>-236879.47</v>
      </c>
    </row>
    <row r="25" spans="1:3" x14ac:dyDescent="0.4">
      <c r="A25" s="90" t="s">
        <v>115</v>
      </c>
      <c r="B25" s="91">
        <v>-179884</v>
      </c>
      <c r="C25" s="91">
        <v>-127575.47</v>
      </c>
    </row>
    <row r="26" spans="1:3" x14ac:dyDescent="0.4">
      <c r="A26" s="90" t="s">
        <v>116</v>
      </c>
      <c r="B26" s="91">
        <v>-47745</v>
      </c>
      <c r="C26" s="91">
        <v>-975</v>
      </c>
    </row>
    <row r="27" spans="1:3" x14ac:dyDescent="0.4">
      <c r="A27" s="90" t="s">
        <v>117</v>
      </c>
      <c r="B27" s="91">
        <v>-47933</v>
      </c>
      <c r="C27" s="91">
        <v>-108329</v>
      </c>
    </row>
    <row r="28" spans="1:3" x14ac:dyDescent="0.4">
      <c r="A28" s="87" t="s">
        <v>118</v>
      </c>
      <c r="B28" s="89">
        <v>307607</v>
      </c>
      <c r="C28" s="89">
        <v>96470</v>
      </c>
    </row>
    <row r="29" spans="1:3" x14ac:dyDescent="0.4">
      <c r="A29" s="90" t="s">
        <v>139</v>
      </c>
      <c r="B29" s="91">
        <v>228105</v>
      </c>
      <c r="C29" s="91">
        <v>0</v>
      </c>
    </row>
    <row r="30" spans="1:3" x14ac:dyDescent="0.4">
      <c r="A30" s="90" t="s">
        <v>116</v>
      </c>
      <c r="B30" s="91">
        <v>17838</v>
      </c>
      <c r="C30" s="91">
        <v>0</v>
      </c>
    </row>
    <row r="31" spans="1:3" ht="15" thickBot="1" x14ac:dyDescent="0.45">
      <c r="A31" s="90" t="s">
        <v>117</v>
      </c>
      <c r="B31" s="91">
        <v>61664</v>
      </c>
      <c r="C31" s="91">
        <v>96470</v>
      </c>
    </row>
    <row r="32" spans="1:3" ht="15" thickBot="1" x14ac:dyDescent="0.45">
      <c r="A32" s="84" t="s">
        <v>119</v>
      </c>
      <c r="B32" s="88">
        <v>-1527158</v>
      </c>
      <c r="C32" s="88">
        <v>-1134741.9084330001</v>
      </c>
    </row>
    <row r="33" spans="1:3" x14ac:dyDescent="0.4">
      <c r="A33" s="87" t="s">
        <v>120</v>
      </c>
      <c r="B33" s="96">
        <v>-85288</v>
      </c>
      <c r="C33" s="88">
        <v>10119.640000000014</v>
      </c>
    </row>
    <row r="34" spans="1:3" x14ac:dyDescent="0.4">
      <c r="A34" s="90" t="s">
        <v>121</v>
      </c>
      <c r="B34" s="97">
        <v>-404863</v>
      </c>
      <c r="C34" s="91">
        <v>10121</v>
      </c>
    </row>
    <row r="35" spans="1:3" x14ac:dyDescent="0.4">
      <c r="A35" s="90" t="s">
        <v>122</v>
      </c>
      <c r="B35" s="97">
        <v>296121</v>
      </c>
      <c r="C35" s="91">
        <v>-161575</v>
      </c>
    </row>
    <row r="36" spans="1:3" x14ac:dyDescent="0.4">
      <c r="A36" s="90" t="s">
        <v>123</v>
      </c>
      <c r="B36" s="97">
        <v>23454</v>
      </c>
      <c r="C36" s="91">
        <v>161573.64000000001</v>
      </c>
    </row>
    <row r="37" spans="1:3" x14ac:dyDescent="0.4">
      <c r="A37" s="90" t="s">
        <v>124</v>
      </c>
      <c r="B37" s="97">
        <v>0</v>
      </c>
      <c r="C37" s="91">
        <v>0</v>
      </c>
    </row>
    <row r="38" spans="1:3" x14ac:dyDescent="0.4">
      <c r="A38" s="87" t="s">
        <v>125</v>
      </c>
      <c r="B38" s="98">
        <v>-1441870</v>
      </c>
      <c r="C38" s="89">
        <v>-1144861.548433</v>
      </c>
    </row>
    <row r="39" spans="1:3" x14ac:dyDescent="0.4">
      <c r="A39" s="90" t="s">
        <v>126</v>
      </c>
      <c r="B39" s="97">
        <v>84808</v>
      </c>
      <c r="C39" s="91">
        <v>486857.26</v>
      </c>
    </row>
    <row r="40" spans="1:3" x14ac:dyDescent="0.4">
      <c r="A40" s="90" t="s">
        <v>127</v>
      </c>
      <c r="B40" s="97">
        <v>84808</v>
      </c>
      <c r="C40" s="91">
        <v>486857.26</v>
      </c>
    </row>
    <row r="41" spans="1:3" x14ac:dyDescent="0.4">
      <c r="A41" s="90" t="s">
        <v>128</v>
      </c>
      <c r="B41" s="97">
        <v>-1526678</v>
      </c>
      <c r="C41" s="91">
        <v>-1631718.808433</v>
      </c>
    </row>
    <row r="42" spans="1:3" ht="15" thickBot="1" x14ac:dyDescent="0.45">
      <c r="A42" s="90" t="s">
        <v>129</v>
      </c>
      <c r="B42" s="97">
        <v>-1526678</v>
      </c>
      <c r="C42" s="91">
        <v>-1631718.808433</v>
      </c>
    </row>
    <row r="43" spans="1:3" ht="15" thickBot="1" x14ac:dyDescent="0.45">
      <c r="A43" s="84" t="s">
        <v>130</v>
      </c>
      <c r="B43" s="86">
        <v>0</v>
      </c>
      <c r="C43" s="86">
        <v>0</v>
      </c>
    </row>
    <row r="44" spans="1:3" ht="15" thickBot="1" x14ac:dyDescent="0.45">
      <c r="A44" s="84" t="s">
        <v>131</v>
      </c>
      <c r="B44" s="86">
        <v>984329</v>
      </c>
      <c r="C44" s="86">
        <v>-399887.57860857528</v>
      </c>
    </row>
    <row r="45" spans="1:3" x14ac:dyDescent="0.4">
      <c r="A45" s="90" t="s">
        <v>132</v>
      </c>
      <c r="B45" s="92">
        <v>251743</v>
      </c>
      <c r="C45" s="99">
        <v>651631</v>
      </c>
    </row>
    <row r="46" spans="1:3" ht="15" thickBot="1" x14ac:dyDescent="0.45">
      <c r="A46" s="100" t="s">
        <v>133</v>
      </c>
      <c r="B46" s="101">
        <v>350182</v>
      </c>
      <c r="C46" s="93">
        <v>251743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Consolidado</vt:lpstr>
      <vt:lpstr>P&amp;G Consolidado</vt:lpstr>
      <vt:lpstr>Estado de Flujos de Efectivos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RAMBOUSEK</dc:creator>
  <cp:lastModifiedBy>YANN RAMBOUSEK</cp:lastModifiedBy>
  <dcterms:created xsi:type="dcterms:W3CDTF">2018-04-23T15:19:22Z</dcterms:created>
  <dcterms:modified xsi:type="dcterms:W3CDTF">2019-03-23T12:23:13Z</dcterms:modified>
</cp:coreProperties>
</file>